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0" yWindow="630" windowWidth="27495" windowHeight="1425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111" i="1" l="1"/>
  <c r="E3" i="1"/>
  <c r="E4" i="1"/>
  <c r="E5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4" i="1"/>
  <c r="E35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8" i="1"/>
  <c r="E79" i="1"/>
  <c r="E80" i="1"/>
  <c r="E81" i="1"/>
  <c r="E82" i="1"/>
  <c r="E83" i="1"/>
  <c r="E84" i="1"/>
  <c r="E85" i="1"/>
  <c r="E86" i="1"/>
  <c r="E87" i="1"/>
  <c r="E88" i="1"/>
  <c r="E90" i="1"/>
  <c r="E91" i="1"/>
  <c r="E92" i="1"/>
  <c r="E93" i="1"/>
  <c r="E95" i="1"/>
  <c r="E96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2" i="1"/>
</calcChain>
</file>

<file path=xl/sharedStrings.xml><?xml version="1.0" encoding="utf-8"?>
<sst xmlns="http://schemas.openxmlformats.org/spreadsheetml/2006/main" count="443" uniqueCount="440">
  <si>
    <t>S.N.</t>
  </si>
  <si>
    <t>HYDROPOWER</t>
  </si>
  <si>
    <t>1</t>
  </si>
  <si>
    <t>(59,183)</t>
  </si>
  <si>
    <t>(31,559)</t>
  </si>
  <si>
    <t>2</t>
  </si>
  <si>
    <t>137,892</t>
  </si>
  <si>
    <t>433,254</t>
  </si>
  <si>
    <t>3</t>
  </si>
  <si>
    <t>63,595</t>
  </si>
  <si>
    <t>41,037</t>
  </si>
  <si>
    <t>4</t>
  </si>
  <si>
    <t>79,681</t>
  </si>
  <si>
    <t>169,084</t>
  </si>
  <si>
    <t>5</t>
  </si>
  <si>
    <t>(19,365)</t>
  </si>
  <si>
    <t>5,314</t>
  </si>
  <si>
    <t>6</t>
  </si>
  <si>
    <t>960,605</t>
  </si>
  <si>
    <t>417,539</t>
  </si>
  <si>
    <t>7</t>
  </si>
  <si>
    <t>23,367</t>
  </si>
  <si>
    <t>19,855</t>
  </si>
  <si>
    <t>8</t>
  </si>
  <si>
    <t>(9,227)</t>
  </si>
  <si>
    <t>(30,961)</t>
  </si>
  <si>
    <t>9</t>
  </si>
  <si>
    <t>61,090</t>
  </si>
  <si>
    <t>66,197</t>
  </si>
  <si>
    <t>10</t>
  </si>
  <si>
    <t>98,272</t>
  </si>
  <si>
    <t>39,765</t>
  </si>
  <si>
    <t>11</t>
  </si>
  <si>
    <t>139,841</t>
  </si>
  <si>
    <t>60,976</t>
  </si>
  <si>
    <t>12</t>
  </si>
  <si>
    <t>13</t>
  </si>
  <si>
    <t>282,314</t>
  </si>
  <si>
    <t>(434,502)</t>
  </si>
  <si>
    <t>14</t>
  </si>
  <si>
    <t>(742)</t>
  </si>
  <si>
    <t>(4,682)</t>
  </si>
  <si>
    <t>15</t>
  </si>
  <si>
    <t>(25,992)</t>
  </si>
  <si>
    <t>(50,701)</t>
  </si>
  <si>
    <t>16</t>
  </si>
  <si>
    <t>12,074</t>
  </si>
  <si>
    <t>(22,594)</t>
  </si>
  <si>
    <t>17</t>
  </si>
  <si>
    <t>335,442</t>
  </si>
  <si>
    <t>217,336</t>
  </si>
  <si>
    <t>18</t>
  </si>
  <si>
    <t>(31,869)</t>
  </si>
  <si>
    <t>(119,160)</t>
  </si>
  <si>
    <t>19</t>
  </si>
  <si>
    <t>720,059</t>
  </si>
  <si>
    <t>676,520</t>
  </si>
  <si>
    <t>20</t>
  </si>
  <si>
    <t>13,317</t>
  </si>
  <si>
    <t>(49,710)</t>
  </si>
  <si>
    <t>21</t>
  </si>
  <si>
    <t>53,005</t>
  </si>
  <si>
    <t>(5,436)</t>
  </si>
  <si>
    <t>22</t>
  </si>
  <si>
    <t>(101,817)</t>
  </si>
  <si>
    <t>27,213</t>
  </si>
  <si>
    <t>23</t>
  </si>
  <si>
    <t>14,555</t>
  </si>
  <si>
    <t>(6,863)</t>
  </si>
  <si>
    <t>24</t>
  </si>
  <si>
    <t>4,768</t>
  </si>
  <si>
    <t>(29,705)</t>
  </si>
  <si>
    <t>25</t>
  </si>
  <si>
    <t>29,972</t>
  </si>
  <si>
    <t>(70,569)</t>
  </si>
  <si>
    <t>26</t>
  </si>
  <si>
    <t>21,033</t>
  </si>
  <si>
    <t>8,616</t>
  </si>
  <si>
    <t>27</t>
  </si>
  <si>
    <t>21,877</t>
  </si>
  <si>
    <t>26,718</t>
  </si>
  <si>
    <t>28</t>
  </si>
  <si>
    <t>41,905</t>
  </si>
  <si>
    <t>42,655</t>
  </si>
  <si>
    <t>29</t>
  </si>
  <si>
    <t>444,741</t>
  </si>
  <si>
    <t>368,717</t>
  </si>
  <si>
    <t>30</t>
  </si>
  <si>
    <t>(95,223)</t>
  </si>
  <si>
    <t>(56,443)</t>
  </si>
  <si>
    <t>31</t>
  </si>
  <si>
    <t>80,177</t>
  </si>
  <si>
    <t>66,739</t>
  </si>
  <si>
    <t>32</t>
  </si>
  <si>
    <t>(110,847)</t>
  </si>
  <si>
    <t>(535)</t>
  </si>
  <si>
    <t>33</t>
  </si>
  <si>
    <t>200,874</t>
  </si>
  <si>
    <t>71,205</t>
  </si>
  <si>
    <t>34</t>
  </si>
  <si>
    <t>149,917</t>
  </si>
  <si>
    <t>34,815</t>
  </si>
  <si>
    <t>35</t>
  </si>
  <si>
    <t>(31,418)</t>
  </si>
  <si>
    <t>2,221</t>
  </si>
  <si>
    <t>36</t>
  </si>
  <si>
    <t>52,451</t>
  </si>
  <si>
    <t>(13,482)</t>
  </si>
  <si>
    <t>37</t>
  </si>
  <si>
    <t>10,999</t>
  </si>
  <si>
    <t>8,938</t>
  </si>
  <si>
    <t>38</t>
  </si>
  <si>
    <t>6,063</t>
  </si>
  <si>
    <t>23,341</t>
  </si>
  <si>
    <t>39</t>
  </si>
  <si>
    <t>(28,013)</t>
  </si>
  <si>
    <t>(34,990)</t>
  </si>
  <si>
    <t>40</t>
  </si>
  <si>
    <t>104,989</t>
  </si>
  <si>
    <t>94,182</t>
  </si>
  <si>
    <t>41</t>
  </si>
  <si>
    <t>25,240</t>
  </si>
  <si>
    <t>(41,342)</t>
  </si>
  <si>
    <t>42</t>
  </si>
  <si>
    <t>(4,485)</t>
  </si>
  <si>
    <t>1,452</t>
  </si>
  <si>
    <t>43</t>
  </si>
  <si>
    <t>78,243</t>
  </si>
  <si>
    <t>46,694</t>
  </si>
  <si>
    <t>44</t>
  </si>
  <si>
    <t>318,551</t>
  </si>
  <si>
    <t>61,879</t>
  </si>
  <si>
    <t>45</t>
  </si>
  <si>
    <t>169,583</t>
  </si>
  <si>
    <t>(41,696)</t>
  </si>
  <si>
    <t>46</t>
  </si>
  <si>
    <t>(5,592)</t>
  </si>
  <si>
    <t>(394,261)</t>
  </si>
  <si>
    <t>47</t>
  </si>
  <si>
    <t>13,876</t>
  </si>
  <si>
    <t>(32,125)</t>
  </si>
  <si>
    <t>48</t>
  </si>
  <si>
    <t>(80,300)</t>
  </si>
  <si>
    <t>(98,872)</t>
  </si>
  <si>
    <t>49</t>
  </si>
  <si>
    <t>797,043</t>
  </si>
  <si>
    <t>527,633</t>
  </si>
  <si>
    <t>50</t>
  </si>
  <si>
    <t>86,778</t>
  </si>
  <si>
    <t>30,893</t>
  </si>
  <si>
    <t>51</t>
  </si>
  <si>
    <t>57,710</t>
  </si>
  <si>
    <t>27,324</t>
  </si>
  <si>
    <t>52</t>
  </si>
  <si>
    <t>56,658</t>
  </si>
  <si>
    <t>42,624</t>
  </si>
  <si>
    <t>53</t>
  </si>
  <si>
    <t>159,720</t>
  </si>
  <si>
    <t>(416,064)</t>
  </si>
  <si>
    <t>54</t>
  </si>
  <si>
    <t>15,850</t>
  </si>
  <si>
    <t>(63,581)</t>
  </si>
  <si>
    <t>55</t>
  </si>
  <si>
    <t>54,236</t>
  </si>
  <si>
    <t>2,674</t>
  </si>
  <si>
    <t>56</t>
  </si>
  <si>
    <t>1,732</t>
  </si>
  <si>
    <t>2,989</t>
  </si>
  <si>
    <t>57</t>
  </si>
  <si>
    <t>111,282</t>
  </si>
  <si>
    <t>(6,837)</t>
  </si>
  <si>
    <t>58</t>
  </si>
  <si>
    <t>125,192</t>
  </si>
  <si>
    <t>132,140</t>
  </si>
  <si>
    <t>59</t>
  </si>
  <si>
    <t>49,150</t>
  </si>
  <si>
    <t>17,115</t>
  </si>
  <si>
    <t>60</t>
  </si>
  <si>
    <t>59,219</t>
  </si>
  <si>
    <t>53,440</t>
  </si>
  <si>
    <t>61</t>
  </si>
  <si>
    <t>(22,929)</t>
  </si>
  <si>
    <t>3,217</t>
  </si>
  <si>
    <t>62</t>
  </si>
  <si>
    <t>40,447</t>
  </si>
  <si>
    <t>(93,356)</t>
  </si>
  <si>
    <t>63</t>
  </si>
  <si>
    <t>71,416</t>
  </si>
  <si>
    <t>104,202</t>
  </si>
  <si>
    <t>64</t>
  </si>
  <si>
    <t>66,795</t>
  </si>
  <si>
    <t>(68,561)</t>
  </si>
  <si>
    <t>65</t>
  </si>
  <si>
    <t>85,163</t>
  </si>
  <si>
    <t>(61,724)</t>
  </si>
  <si>
    <t>66</t>
  </si>
  <si>
    <t>363,251</t>
  </si>
  <si>
    <t>379,817</t>
  </si>
  <si>
    <t>67</t>
  </si>
  <si>
    <t>31,263</t>
  </si>
  <si>
    <t>18,277</t>
  </si>
  <si>
    <t>68</t>
  </si>
  <si>
    <t>37,945</t>
  </si>
  <si>
    <t>1,079</t>
  </si>
  <si>
    <t>69</t>
  </si>
  <si>
    <t>(26,419)</t>
  </si>
  <si>
    <t>(73,739)</t>
  </si>
  <si>
    <t>70</t>
  </si>
  <si>
    <t>(1,445,890)</t>
  </si>
  <si>
    <t>(429,541)</t>
  </si>
  <si>
    <t>71</t>
  </si>
  <si>
    <t>RIDI (Ridi Power Company Limited)</t>
  </si>
  <si>
    <t>47,336</t>
  </si>
  <si>
    <t>140,319</t>
  </si>
  <si>
    <t>72</t>
  </si>
  <si>
    <t>RLEL (Ridge Line Energy Limited)</t>
  </si>
  <si>
    <t>144,992</t>
  </si>
  <si>
    <t>73,222</t>
  </si>
  <si>
    <t>73</t>
  </si>
  <si>
    <t>RURU (Ru Ru Jalbidhyut Pariyojana Limited)</t>
  </si>
  <si>
    <t>64,909</t>
  </si>
  <si>
    <t>82,951</t>
  </si>
  <si>
    <t>74</t>
  </si>
  <si>
    <t>SAHAS (Sahas Urja Limited)</t>
  </si>
  <si>
    <t>1,359,156</t>
  </si>
  <si>
    <t>895,126</t>
  </si>
  <si>
    <t>75</t>
  </si>
  <si>
    <t>SANVI (Sanvi Energy Limited)</t>
  </si>
  <si>
    <t>(67,907)</t>
  </si>
  <si>
    <t>27,389</t>
  </si>
  <si>
    <t>76</t>
  </si>
  <si>
    <t>SGHC (Swet-Ganga Hydropower &amp; Construction Limited)</t>
  </si>
  <si>
    <t>177,349</t>
  </si>
  <si>
    <t>1,799</t>
  </si>
  <si>
    <t>77</t>
  </si>
  <si>
    <t>SGHL (Sanigad Hydro Limited)</t>
  </si>
  <si>
    <t>265,881</t>
  </si>
  <si>
    <t>54,244</t>
  </si>
  <si>
    <t>78</t>
  </si>
  <si>
    <t>SHEL (Singati Hydro Energy Limited)</t>
  </si>
  <si>
    <t>206,462</t>
  </si>
  <si>
    <t>149,998</t>
  </si>
  <si>
    <t>79</t>
  </si>
  <si>
    <t>SHPC (Sanima Mai Hydropower Ltd.)</t>
  </si>
  <si>
    <t>293,450</t>
  </si>
  <si>
    <t>320,420</t>
  </si>
  <si>
    <t>80</t>
  </si>
  <si>
    <t>SIKLES (Sikles Hydropower Limited)</t>
  </si>
  <si>
    <t>137,533</t>
  </si>
  <si>
    <t>77,496</t>
  </si>
  <si>
    <t>81</t>
  </si>
  <si>
    <t>SIPD (Shikhar Power Development Limited)</t>
  </si>
  <si>
    <t>(75,784)</t>
  </si>
  <si>
    <t>(24,327)</t>
  </si>
  <si>
    <t>82</t>
  </si>
  <si>
    <t>SJCL (SANJEN JALABIDHYUT COMPANY LIMITED)</t>
  </si>
  <si>
    <t>81,978</t>
  </si>
  <si>
    <t>(278,939)</t>
  </si>
  <si>
    <t>83</t>
  </si>
  <si>
    <t>SKHEL (Suryakunda Hydro Electric Limited)</t>
  </si>
  <si>
    <t>(33,191)</t>
  </si>
  <si>
    <t>(1,696)</t>
  </si>
  <si>
    <t>84</t>
  </si>
  <si>
    <t>295,976</t>
  </si>
  <si>
    <t>194,622</t>
  </si>
  <si>
    <t>85</t>
  </si>
  <si>
    <t>425,993</t>
  </si>
  <si>
    <t>112,792</t>
  </si>
  <si>
    <t>86</t>
  </si>
  <si>
    <t>44,387</t>
  </si>
  <si>
    <t>25,564</t>
  </si>
  <si>
    <t>87</t>
  </si>
  <si>
    <t>111,818</t>
  </si>
  <si>
    <t>32,743</t>
  </si>
  <si>
    <t>88</t>
  </si>
  <si>
    <t>1,113,879</t>
  </si>
  <si>
    <t>89</t>
  </si>
  <si>
    <t>19,848</t>
  </si>
  <si>
    <t>3,443</t>
  </si>
  <si>
    <t>90</t>
  </si>
  <si>
    <t>80,495</t>
  </si>
  <si>
    <t>44,133</t>
  </si>
  <si>
    <t>91</t>
  </si>
  <si>
    <t>3,004</t>
  </si>
  <si>
    <t>4,160</t>
  </si>
  <si>
    <t>92</t>
  </si>
  <si>
    <t>10,578</t>
  </si>
  <si>
    <t>5,250</t>
  </si>
  <si>
    <t>93</t>
  </si>
  <si>
    <t>(119,110)</t>
  </si>
  <si>
    <t>10,062</t>
  </si>
  <si>
    <t>94</t>
  </si>
  <si>
    <t>624,291</t>
  </si>
  <si>
    <t>409,344</t>
  </si>
  <si>
    <t>95</t>
  </si>
  <si>
    <t>89,339</t>
  </si>
  <si>
    <t>23,003</t>
  </si>
  <si>
    <t>96</t>
  </si>
  <si>
    <t>35,575</t>
  </si>
  <si>
    <t>(5,612)</t>
  </si>
  <si>
    <t>97</t>
  </si>
  <si>
    <t>(31,523)</t>
  </si>
  <si>
    <t>253</t>
  </si>
  <si>
    <t>98</t>
  </si>
  <si>
    <t>(131,655)</t>
  </si>
  <si>
    <t>(29,141)</t>
  </si>
  <si>
    <t>99</t>
  </si>
  <si>
    <t>108,704</t>
  </si>
  <si>
    <t>65,431</t>
  </si>
  <si>
    <t>100</t>
  </si>
  <si>
    <t>(29,018)</t>
  </si>
  <si>
    <t>(21,521)</t>
  </si>
  <si>
    <t>101</t>
  </si>
  <si>
    <t>75,561</t>
  </si>
  <si>
    <t>51,026</t>
  </si>
  <si>
    <t>102</t>
  </si>
  <si>
    <t>55,777</t>
  </si>
  <si>
    <t>26,809</t>
  </si>
  <si>
    <t>103</t>
  </si>
  <si>
    <t>32,678</t>
  </si>
  <si>
    <t>26,222</t>
  </si>
  <si>
    <t>104</t>
  </si>
  <si>
    <t>27,968</t>
  </si>
  <si>
    <t>50,305</t>
  </si>
  <si>
    <t>105</t>
  </si>
  <si>
    <t>925,934</t>
  </si>
  <si>
    <t>(3,680,117)</t>
  </si>
  <si>
    <t>106</t>
  </si>
  <si>
    <t>208,763</t>
  </si>
  <si>
    <t>113,203</t>
  </si>
  <si>
    <t>107</t>
  </si>
  <si>
    <t>1,906</t>
  </si>
  <si>
    <t>72,342</t>
  </si>
  <si>
    <t>108</t>
  </si>
  <si>
    <t>90,455</t>
  </si>
  <si>
    <t>(100,566)</t>
  </si>
  <si>
    <t>109</t>
  </si>
  <si>
    <t>(53,317)</t>
  </si>
  <si>
    <t>39,218</t>
  </si>
  <si>
    <t>TOTAL</t>
  </si>
  <si>
    <t>11,702,218</t>
  </si>
  <si>
    <t>644,041</t>
  </si>
  <si>
    <t>This Year</t>
  </si>
  <si>
    <t>Fiscal Year</t>
  </si>
  <si>
    <t>Diff/per</t>
  </si>
  <si>
    <t>Vision Lumbini Urja Company Limited)</t>
  </si>
  <si>
    <t>Usher Syage Hydropower Limited)</t>
  </si>
  <si>
    <t>Usher Scello Hydro Electric Company Limited)</t>
  </si>
  <si>
    <t>Upper Tamakoshi Hydropower Ltd)</t>
  </si>
  <si>
    <t>Asian Hydropower Limited</t>
  </si>
  <si>
    <t>Arun Valley Hydropower Development Co. Ltd</t>
  </si>
  <si>
    <t>Ankhu Khola Jalvidhyut Company Ltd</t>
  </si>
  <si>
    <t xml:space="preserve"> Api Power Company Ltd.</t>
  </si>
  <si>
    <t xml:space="preserve"> Barun Hydropower Co. Ltd.</t>
  </si>
  <si>
    <t>Bhugol Energy Development Company Limited</t>
  </si>
  <si>
    <t>Bikash Hydropower Company Limited</t>
  </si>
  <si>
    <t>Bhagawati Hydropower Development Company Ltd.</t>
  </si>
  <si>
    <t>Appolo Hydropower Limited</t>
  </si>
  <si>
    <t>Arun Kabeli Power Ltd.</t>
  </si>
  <si>
    <t>Chilime Hydropower Company Limited</t>
  </si>
  <si>
    <t>Bungal Hydro Limited</t>
  </si>
  <si>
    <t>Butwal Power Company Limited</t>
  </si>
  <si>
    <t>Buddhabhumi Nepal Hydropower Company Limited</t>
  </si>
  <si>
    <t>Bhujung Hydropower Limited</t>
  </si>
  <si>
    <t>Barahi Hydropower Public Limited</t>
  </si>
  <si>
    <t>Bindyabasini Hydropower Development Company Limited</t>
  </si>
  <si>
    <t>Balephi Hydropower Limited</t>
  </si>
  <si>
    <t>Yambaling Hydropower Limited)</t>
  </si>
  <si>
    <t>UNIVERSAL POWER COMPANY LTD</t>
  </si>
  <si>
    <t>Uniph Hydropower Limited)</t>
  </si>
  <si>
    <t>United Idi Mardi RB Hydropower Limited.)</t>
  </si>
  <si>
    <t>United Modi Hydropower Ltd.)</t>
  </si>
  <si>
    <t>Upper Lohore Khola Hydropower Company Limited</t>
  </si>
  <si>
    <t>Upper Hewakhola Hydropower Company Limited)</t>
  </si>
  <si>
    <t>Trishuli Jal Vidhyut Company Limited)</t>
  </si>
  <si>
    <t>Three Star Hydropower Limited)</t>
  </si>
  <si>
    <t>Chhyangdi Hydropower Ltd.)</t>
  </si>
  <si>
    <t>Chirkhwa Hydropower Limited)</t>
  </si>
  <si>
    <t>Daramkhola Hydro Energy Limited)</t>
  </si>
  <si>
    <t>Dibyashwori Hydropower Ltd.)</t>
  </si>
  <si>
    <t>Dolti Power Company Limited)</t>
  </si>
  <si>
    <t>Dordi Khola Jal Bidyut Company Limited)</t>
  </si>
  <si>
    <t>Eastern Hydropower Limited)</t>
  </si>
  <si>
    <t>Ghalemdi Hydro Limited)</t>
  </si>
  <si>
    <t>Greenlife Hydropower Limited)</t>
  </si>
  <si>
    <t>Green Ventures Limited)</t>
  </si>
  <si>
    <t>Himal Dolakha Hydropower Company Limited)</t>
  </si>
  <si>
    <t>Himalayan Hydropower Limited)</t>
  </si>
  <si>
    <t>Him Star Urja Company Limited)</t>
  </si>
  <si>
    <t>Himalayan Power Partner Ltd.)</t>
  </si>
  <si>
    <t>Himalaya Urja Bikas Company Ltd)</t>
  </si>
  <si>
    <t>Ingwa Hydropower Limited)</t>
  </si>
  <si>
    <t>Kalanga Hydro Limited)</t>
  </si>
  <si>
    <t>Kutheli Bukhari Small Hydropower Limited)</t>
  </si>
  <si>
    <t>Kalinchock Hydropower Limited)</t>
  </si>
  <si>
    <t>Khanikhola Hydropower Co. Ltd.)</t>
  </si>
  <si>
    <t>Kalika Power Company Ltd)</t>
  </si>
  <si>
    <t>Liberty Energy Company Limited)</t>
  </si>
  <si>
    <t>Mabilung Energy Limited)</t>
  </si>
  <si>
    <t>Makar Jitumaya Suri Hydropower Limited)</t>
  </si>
  <si>
    <t>Mandu Hydropower Limited)</t>
  </si>
  <si>
    <t>Madhya Bhotekoshi Jalavidyut Company Limited)</t>
  </si>
  <si>
    <t>Menchhiyam Hydropower Limited)</t>
  </si>
  <si>
    <t>Manakamana Engineering Hydropower Limited)</t>
  </si>
  <si>
    <t>Modi Energy Limited)</t>
  </si>
  <si>
    <t>Mountain Energy Nepal Limited)</t>
  </si>
  <si>
    <t>Mount Everest Power Development Limited)</t>
  </si>
  <si>
    <t>Molung Hydropower Company Limited)</t>
  </si>
  <si>
    <t>Mandakini Hydropower Limited)</t>
  </si>
  <si>
    <t>Mountain Hydro Nepal Limited)</t>
  </si>
  <si>
    <t>Maya Khola Hydropower Company Limited)</t>
  </si>
  <si>
    <t>Mai Khola Hydropower Limited)</t>
  </si>
  <si>
    <t>Mailung Khola Jal Vidhyut Company Limited)</t>
  </si>
  <si>
    <t>Mathillo Mailun Khola Jalvidhyut Limited)</t>
  </si>
  <si>
    <t>Mid-Solu Hydropower Limited)</t>
  </si>
  <si>
    <t>Ngadi Group Power Ltd.)</t>
  </si>
  <si>
    <t>Nepal Hydro Developers Ltd.)</t>
  </si>
  <si>
    <t>National Hydro Power Company Limited)</t>
  </si>
  <si>
    <t>Taksar Pikhuwa Khola Hydropower Limited)</t>
  </si>
  <si>
    <t>Terhathum Power Company Limited)</t>
  </si>
  <si>
    <t>Sanima Middle Tamor Hydropower Limited)</t>
  </si>
  <si>
    <t>Shiva Shree Hydropower Limited)</t>
  </si>
  <si>
    <t>Shuvam Power Company Limited)</t>
  </si>
  <si>
    <t>Sayapatri Hydropower Limited)</t>
  </si>
  <si>
    <t>Synergy Power Development Ltd.)</t>
  </si>
  <si>
    <t>Samling Power Company Limited)</t>
  </si>
  <si>
    <t>Solu Hydropower Limited)</t>
  </si>
  <si>
    <t>Snow Rivers Limited)</t>
  </si>
  <si>
    <t>Sagarmatha Jalabidhyut Company Limited)</t>
  </si>
  <si>
    <t>Super Madi Hydropower Limited)</t>
  </si>
  <si>
    <t>Super Khudi Hydropower Limited)</t>
  </si>
  <si>
    <t>Nyadi Hydropower Limited)</t>
  </si>
  <si>
    <t>Peoples Hydropower Company Limited)</t>
  </si>
  <si>
    <t>Panchakanya Mai Hydropower Ltd)</t>
  </si>
  <si>
    <t>Panchthar Power Hydropower Limited)</t>
  </si>
  <si>
    <t>Radhi Bidyut Company Ltd)</t>
  </si>
  <si>
    <t>Rawa Energy Development Limited)</t>
  </si>
  <si>
    <t>River Falls Power Limited)</t>
  </si>
  <si>
    <t>Rapta Hydro and General Construction Limited)</t>
  </si>
  <si>
    <t>RASUWAGADHI HYDROPOWER COMPANY LIMITED)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</si>
</sst>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sz val="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abSelected="1" workbookViewId="0">
      <selection activeCell="I19" sqref="I19"/>
    </sheetView>
  </sheetViews>
  <sheetFormatPr defaultRowHeight="26.25"/>
  <cols>
    <col min="1" max="1" width="9.140625" style="2"/>
    <col min="2" max="2" width="106.7109375" style="2" bestFit="1" customWidth="1"/>
    <col min="3" max="4" width="20.140625" style="2" bestFit="1" customWidth="1"/>
    <col min="5" max="5" width="24.140625" style="2" bestFit="1" customWidth="1"/>
    <col min="6" max="16384" width="9.140625" style="2"/>
  </cols>
  <sheetData>
    <row r="1" spans="1:5">
      <c r="A1" s="1" t="s">
        <v>0</v>
      </c>
      <c r="B1" s="1" t="s">
        <v>1</v>
      </c>
      <c r="C1" s="1" t="s">
        <v>342</v>
      </c>
      <c r="D1" s="1" t="s">
        <v>343</v>
      </c>
      <c r="E1" s="1" t="s">
        <v>344</v>
      </c>
    </row>
    <row r="2" spans="1:5">
      <c r="A2" s="2" t="s">
        <v>2</v>
      </c>
      <c r="B2" s="2" t="s">
        <v>349</v>
      </c>
      <c r="C2" s="2" t="s">
        <v>3</v>
      </c>
      <c r="D2" s="2" t="s">
        <v>4</v>
      </c>
      <c r="E2" s="3">
        <f>(C2-D2)/D2*100</f>
        <v>87.531290598561426</v>
      </c>
    </row>
    <row r="3" spans="1:5">
      <c r="A3" s="2" t="s">
        <v>5</v>
      </c>
      <c r="B3" s="2" t="s">
        <v>350</v>
      </c>
      <c r="C3" s="2" t="s">
        <v>6</v>
      </c>
      <c r="D3" s="2" t="s">
        <v>7</v>
      </c>
      <c r="E3" s="3">
        <f>(C3-D3)/D3*100</f>
        <v>-68.172942430998901</v>
      </c>
    </row>
    <row r="4" spans="1:5">
      <c r="A4" s="2" t="s">
        <v>8</v>
      </c>
      <c r="B4" s="2" t="s">
        <v>351</v>
      </c>
      <c r="C4" s="2" t="s">
        <v>9</v>
      </c>
      <c r="D4" s="2" t="s">
        <v>10</v>
      </c>
      <c r="E4" s="3">
        <f>(C4-D4)/D4*100</f>
        <v>54.969905207495671</v>
      </c>
    </row>
    <row r="5" spans="1:5">
      <c r="A5" s="2" t="s">
        <v>11</v>
      </c>
      <c r="B5" s="2" t="s">
        <v>358</v>
      </c>
      <c r="C5" s="2" t="s">
        <v>12</v>
      </c>
      <c r="D5" s="2" t="s">
        <v>13</v>
      </c>
      <c r="E5" s="3">
        <f>(C5-D5)/D5*100</f>
        <v>-52.874902415367508</v>
      </c>
    </row>
    <row r="6" spans="1:5">
      <c r="A6" s="2" t="s">
        <v>14</v>
      </c>
      <c r="B6" s="2" t="s">
        <v>357</v>
      </c>
      <c r="C6" s="2" t="s">
        <v>15</v>
      </c>
      <c r="D6" s="2" t="s">
        <v>16</v>
      </c>
      <c r="E6" s="3"/>
    </row>
    <row r="7" spans="1:5">
      <c r="A7" s="2" t="s">
        <v>17</v>
      </c>
      <c r="B7" s="2" t="s">
        <v>352</v>
      </c>
      <c r="C7" s="2" t="s">
        <v>18</v>
      </c>
      <c r="D7" s="2" t="s">
        <v>19</v>
      </c>
      <c r="E7" s="3">
        <f>(C7-D7)/D7*100</f>
        <v>130.06353897480236</v>
      </c>
    </row>
    <row r="8" spans="1:5">
      <c r="A8" s="2" t="s">
        <v>20</v>
      </c>
      <c r="B8" s="2" t="s">
        <v>353</v>
      </c>
      <c r="C8" s="2" t="s">
        <v>21</v>
      </c>
      <c r="D8" s="2" t="s">
        <v>22</v>
      </c>
      <c r="E8" s="3">
        <f>(C8-D8)/D8*100</f>
        <v>17.688239738101235</v>
      </c>
    </row>
    <row r="9" spans="1:5">
      <c r="A9" s="2" t="s">
        <v>23</v>
      </c>
      <c r="B9" s="2" t="s">
        <v>354</v>
      </c>
      <c r="C9" s="2" t="s">
        <v>24</v>
      </c>
      <c r="D9" s="2" t="s">
        <v>25</v>
      </c>
      <c r="E9" s="3">
        <f>(C9-D9)/D9*100</f>
        <v>-70.197991020961865</v>
      </c>
    </row>
    <row r="10" spans="1:5">
      <c r="A10" s="2" t="s">
        <v>26</v>
      </c>
      <c r="B10" s="2" t="s">
        <v>356</v>
      </c>
      <c r="C10" s="2" t="s">
        <v>27</v>
      </c>
      <c r="D10" s="2" t="s">
        <v>28</v>
      </c>
      <c r="E10" s="3">
        <f>(C10-D10)/D10*100</f>
        <v>-7.7148511261839667</v>
      </c>
    </row>
    <row r="11" spans="1:5">
      <c r="A11" s="2" t="s">
        <v>29</v>
      </c>
      <c r="B11" s="2" t="s">
        <v>355</v>
      </c>
      <c r="C11" s="2" t="s">
        <v>30</v>
      </c>
      <c r="D11" s="2" t="s">
        <v>31</v>
      </c>
      <c r="E11" s="3">
        <f>(C11-D11)/D11*100</f>
        <v>147.13189991198291</v>
      </c>
    </row>
    <row r="12" spans="1:5">
      <c r="A12" s="2" t="s">
        <v>32</v>
      </c>
      <c r="B12" s="2" t="s">
        <v>365</v>
      </c>
      <c r="C12" s="2" t="s">
        <v>33</v>
      </c>
      <c r="D12" s="2" t="s">
        <v>34</v>
      </c>
      <c r="E12" s="3">
        <f>(C12-D12)/D12*100</f>
        <v>129.33777223825766</v>
      </c>
    </row>
    <row r="13" spans="1:5">
      <c r="A13" s="2" t="s">
        <v>35</v>
      </c>
      <c r="B13" s="2" t="s">
        <v>365</v>
      </c>
      <c r="C13" s="2" t="s">
        <v>33</v>
      </c>
      <c r="D13" s="2" t="s">
        <v>34</v>
      </c>
      <c r="E13" s="3">
        <f>(C13-D13)/D13*100</f>
        <v>129.33777223825766</v>
      </c>
    </row>
    <row r="14" spans="1:5">
      <c r="A14" s="2" t="s">
        <v>36</v>
      </c>
      <c r="B14" s="2" t="s">
        <v>366</v>
      </c>
      <c r="C14" s="2" t="s">
        <v>37</v>
      </c>
      <c r="D14" s="2" t="s">
        <v>38</v>
      </c>
      <c r="E14" s="3">
        <f>(C14-D14)/D14*100</f>
        <v>-164.97415431919762</v>
      </c>
    </row>
    <row r="15" spans="1:5">
      <c r="A15" s="2" t="s">
        <v>39</v>
      </c>
      <c r="B15" s="2" t="s">
        <v>364</v>
      </c>
      <c r="C15" s="2" t="s">
        <v>40</v>
      </c>
      <c r="D15" s="2" t="s">
        <v>41</v>
      </c>
      <c r="E15" s="3">
        <f>(C15-D15)/D15*100</f>
        <v>-84.152071764203328</v>
      </c>
    </row>
    <row r="16" spans="1:5">
      <c r="A16" s="2" t="s">
        <v>42</v>
      </c>
      <c r="B16" s="2" t="s">
        <v>363</v>
      </c>
      <c r="C16" s="2" t="s">
        <v>43</v>
      </c>
      <c r="D16" s="2" t="s">
        <v>44</v>
      </c>
      <c r="E16" s="3">
        <f>(C16-D16)/D16*100</f>
        <v>-48.734738959783833</v>
      </c>
    </row>
    <row r="17" spans="1:5">
      <c r="A17" s="2" t="s">
        <v>45</v>
      </c>
      <c r="B17" s="2" t="s">
        <v>362</v>
      </c>
      <c r="C17" s="2" t="s">
        <v>46</v>
      </c>
      <c r="D17" s="2" t="s">
        <v>47</v>
      </c>
      <c r="E17" s="3">
        <f>(C17-D17)/D17*100</f>
        <v>-153.43896609719394</v>
      </c>
    </row>
    <row r="18" spans="1:5">
      <c r="A18" s="2" t="s">
        <v>48</v>
      </c>
      <c r="B18" s="2" t="s">
        <v>361</v>
      </c>
      <c r="C18" s="2" t="s">
        <v>49</v>
      </c>
      <c r="D18" s="2" t="s">
        <v>50</v>
      </c>
      <c r="E18" s="3">
        <f>(C18-D18)/D18*100</f>
        <v>54.342584753561304</v>
      </c>
    </row>
    <row r="19" spans="1:5">
      <c r="A19" s="2" t="s">
        <v>51</v>
      </c>
      <c r="B19" s="2" t="s">
        <v>360</v>
      </c>
      <c r="C19" s="2" t="s">
        <v>52</v>
      </c>
      <c r="D19" s="2" t="s">
        <v>53</v>
      </c>
      <c r="E19" s="3">
        <f>(C19-D19)/D19*100</f>
        <v>-73.255287009063437</v>
      </c>
    </row>
    <row r="20" spans="1:5">
      <c r="A20" s="2" t="s">
        <v>54</v>
      </c>
      <c r="B20" s="2" t="s">
        <v>359</v>
      </c>
      <c r="C20" s="2" t="s">
        <v>55</v>
      </c>
      <c r="D20" s="2" t="s">
        <v>56</v>
      </c>
      <c r="E20" s="3">
        <f>(C20-D20)/D20*100</f>
        <v>6.4357299119020865</v>
      </c>
    </row>
    <row r="21" spans="1:5">
      <c r="A21" s="2" t="s">
        <v>57</v>
      </c>
      <c r="B21" s="2" t="s">
        <v>376</v>
      </c>
      <c r="C21" s="2" t="s">
        <v>58</v>
      </c>
      <c r="D21" s="2" t="s">
        <v>59</v>
      </c>
      <c r="E21" s="3">
        <f>(C21-D21)/D21*100</f>
        <v>-126.78937839468919</v>
      </c>
    </row>
    <row r="22" spans="1:5">
      <c r="A22" s="2" t="s">
        <v>60</v>
      </c>
      <c r="B22" s="2" t="s">
        <v>377</v>
      </c>
      <c r="C22" s="2" t="s">
        <v>61</v>
      </c>
      <c r="D22" s="2" t="s">
        <v>62</v>
      </c>
      <c r="E22" s="3"/>
    </row>
    <row r="23" spans="1:5">
      <c r="A23" s="2" t="s">
        <v>63</v>
      </c>
      <c r="B23" s="2" t="s">
        <v>378</v>
      </c>
      <c r="C23" s="2" t="s">
        <v>64</v>
      </c>
      <c r="D23" s="2" t="s">
        <v>65</v>
      </c>
      <c r="E23" s="3">
        <f>(C23-D23)/D23*100</f>
        <v>-474.14838496306908</v>
      </c>
    </row>
    <row r="24" spans="1:5">
      <c r="A24" s="2" t="s">
        <v>66</v>
      </c>
      <c r="B24" s="2" t="s">
        <v>379</v>
      </c>
      <c r="C24" s="2" t="s">
        <v>67</v>
      </c>
      <c r="D24" s="2" t="s">
        <v>68</v>
      </c>
      <c r="E24" s="3">
        <f>(C24-D24)/D24*100</f>
        <v>-312.0792656272767</v>
      </c>
    </row>
    <row r="25" spans="1:5">
      <c r="A25" s="2" t="s">
        <v>69</v>
      </c>
      <c r="B25" s="2" t="s">
        <v>380</v>
      </c>
      <c r="C25" s="2" t="s">
        <v>70</v>
      </c>
      <c r="D25" s="2" t="s">
        <v>71</v>
      </c>
      <c r="E25" s="3">
        <f>(C25-D25)/D25*100</f>
        <v>-116.05116983672784</v>
      </c>
    </row>
    <row r="26" spans="1:5">
      <c r="A26" s="2" t="s">
        <v>72</v>
      </c>
      <c r="B26" s="2" t="s">
        <v>381</v>
      </c>
      <c r="C26" s="2" t="s">
        <v>73</v>
      </c>
      <c r="D26" s="2" t="s">
        <v>74</v>
      </c>
      <c r="E26" s="3">
        <f>(C26-D26)/D26*100</f>
        <v>-142.47190692797119</v>
      </c>
    </row>
    <row r="27" spans="1:5">
      <c r="A27" s="2" t="s">
        <v>75</v>
      </c>
      <c r="B27" s="2" t="s">
        <v>382</v>
      </c>
      <c r="C27" s="2" t="s">
        <v>76</v>
      </c>
      <c r="D27" s="2" t="s">
        <v>77</v>
      </c>
      <c r="E27" s="3">
        <f>(C27-D27)/D27*100</f>
        <v>144.11559888579387</v>
      </c>
    </row>
    <row r="28" spans="1:5">
      <c r="A28" s="2" t="s">
        <v>78</v>
      </c>
      <c r="B28" s="2" t="s">
        <v>383</v>
      </c>
      <c r="C28" s="2" t="s">
        <v>79</v>
      </c>
      <c r="D28" s="2" t="s">
        <v>80</v>
      </c>
      <c r="E28" s="3">
        <f>(C28-D28)/D28*100</f>
        <v>-18.118871172991991</v>
      </c>
    </row>
    <row r="29" spans="1:5">
      <c r="A29" s="2" t="s">
        <v>81</v>
      </c>
      <c r="B29" s="2" t="s">
        <v>384</v>
      </c>
      <c r="C29" s="2" t="s">
        <v>82</v>
      </c>
      <c r="D29" s="2" t="s">
        <v>83</v>
      </c>
      <c r="E29" s="3">
        <f>(C29-D29)/D29*100</f>
        <v>-1.7582932833196576</v>
      </c>
    </row>
    <row r="30" spans="1:5">
      <c r="A30" s="2" t="s">
        <v>84</v>
      </c>
      <c r="B30" s="2" t="s">
        <v>385</v>
      </c>
      <c r="C30" s="2" t="s">
        <v>85</v>
      </c>
      <c r="D30" s="2" t="s">
        <v>86</v>
      </c>
      <c r="E30" s="3">
        <f>(C30-D30)/D30*100</f>
        <v>20.618523149190302</v>
      </c>
    </row>
    <row r="31" spans="1:5">
      <c r="A31" s="2" t="s">
        <v>87</v>
      </c>
      <c r="B31" s="2" t="s">
        <v>386</v>
      </c>
      <c r="C31" s="2" t="s">
        <v>88</v>
      </c>
      <c r="D31" s="2" t="s">
        <v>89</v>
      </c>
      <c r="E31" s="3">
        <f>(C31-D31)/D31*100</f>
        <v>68.706482646209452</v>
      </c>
    </row>
    <row r="32" spans="1:5">
      <c r="A32" s="2" t="s">
        <v>90</v>
      </c>
      <c r="B32" s="2" t="s">
        <v>387</v>
      </c>
      <c r="C32" s="2" t="s">
        <v>91</v>
      </c>
      <c r="D32" s="2" t="s">
        <v>92</v>
      </c>
      <c r="E32" s="3">
        <f>(C32-D32)/D32*100</f>
        <v>20.135153358605912</v>
      </c>
    </row>
    <row r="33" spans="1:5">
      <c r="A33" s="2" t="s">
        <v>93</v>
      </c>
      <c r="B33" s="2" t="s">
        <v>388</v>
      </c>
      <c r="C33" s="2" t="s">
        <v>94</v>
      </c>
      <c r="D33" s="2" t="s">
        <v>95</v>
      </c>
      <c r="E33" s="3"/>
    </row>
    <row r="34" spans="1:5">
      <c r="A34" s="2" t="s">
        <v>96</v>
      </c>
      <c r="B34" s="2" t="s">
        <v>389</v>
      </c>
      <c r="C34" s="2" t="s">
        <v>97</v>
      </c>
      <c r="D34" s="2" t="s">
        <v>98</v>
      </c>
      <c r="E34" s="3">
        <f>(C34-D34)/D34*100</f>
        <v>182.10659363808722</v>
      </c>
    </row>
    <row r="35" spans="1:5">
      <c r="A35" s="2" t="s">
        <v>99</v>
      </c>
      <c r="B35" s="2" t="s">
        <v>390</v>
      </c>
      <c r="C35" s="2" t="s">
        <v>100</v>
      </c>
      <c r="D35" s="2" t="s">
        <v>101</v>
      </c>
      <c r="E35" s="3">
        <f>(C35-D35)/D35*100</f>
        <v>330.61036909378146</v>
      </c>
    </row>
    <row r="36" spans="1:5">
      <c r="A36" s="2" t="s">
        <v>102</v>
      </c>
      <c r="B36" s="2" t="s">
        <v>391</v>
      </c>
      <c r="C36" s="2" t="s">
        <v>103</v>
      </c>
      <c r="D36" s="2" t="s">
        <v>104</v>
      </c>
      <c r="E36" s="3"/>
    </row>
    <row r="37" spans="1:5">
      <c r="A37" s="2" t="s">
        <v>105</v>
      </c>
      <c r="B37" s="2" t="s">
        <v>392</v>
      </c>
      <c r="C37" s="2" t="s">
        <v>106</v>
      </c>
      <c r="D37" s="2" t="s">
        <v>107</v>
      </c>
      <c r="E37" s="3">
        <f>(C37-D37)/D37*100</f>
        <v>-489.04465212876431</v>
      </c>
    </row>
    <row r="38" spans="1:5">
      <c r="A38" s="2" t="s">
        <v>108</v>
      </c>
      <c r="B38" s="2" t="s">
        <v>393</v>
      </c>
      <c r="C38" s="2" t="s">
        <v>109</v>
      </c>
      <c r="D38" s="2" t="s">
        <v>110</v>
      </c>
      <c r="E38" s="3">
        <f>(C38-D38)/D38*100</f>
        <v>23.058849854553593</v>
      </c>
    </row>
    <row r="39" spans="1:5">
      <c r="A39" s="2" t="s">
        <v>111</v>
      </c>
      <c r="B39" s="2" t="s">
        <v>394</v>
      </c>
      <c r="C39" s="2" t="s">
        <v>112</v>
      </c>
      <c r="D39" s="2" t="s">
        <v>113</v>
      </c>
      <c r="E39" s="3">
        <f>(C39-D39)/D39*100</f>
        <v>-74.024249175270981</v>
      </c>
    </row>
    <row r="40" spans="1:5">
      <c r="A40" s="2" t="s">
        <v>114</v>
      </c>
      <c r="B40" s="2" t="s">
        <v>395</v>
      </c>
      <c r="C40" s="2" t="s">
        <v>115</v>
      </c>
      <c r="D40" s="2" t="s">
        <v>116</v>
      </c>
      <c r="E40" s="3">
        <f>(C40-D40)/D40*100</f>
        <v>-19.939982852243499</v>
      </c>
    </row>
    <row r="41" spans="1:5">
      <c r="A41" s="2" t="s">
        <v>117</v>
      </c>
      <c r="B41" s="2" t="s">
        <v>396</v>
      </c>
      <c r="C41" s="2" t="s">
        <v>118</v>
      </c>
      <c r="D41" s="2" t="s">
        <v>119</v>
      </c>
      <c r="E41" s="3">
        <f>(C41-D41)/D41*100</f>
        <v>11.474591747892379</v>
      </c>
    </row>
    <row r="42" spans="1:5">
      <c r="A42" s="2" t="s">
        <v>120</v>
      </c>
      <c r="B42" s="2" t="s">
        <v>397</v>
      </c>
      <c r="C42" s="2" t="s">
        <v>121</v>
      </c>
      <c r="D42" s="2" t="s">
        <v>122</v>
      </c>
      <c r="E42" s="3">
        <f>(C42-D42)/D42*100</f>
        <v>-161.05171496299161</v>
      </c>
    </row>
    <row r="43" spans="1:5">
      <c r="A43" s="2" t="s">
        <v>123</v>
      </c>
      <c r="B43" s="2" t="s">
        <v>398</v>
      </c>
      <c r="C43" s="2" t="s">
        <v>124</v>
      </c>
      <c r="D43" s="2" t="s">
        <v>125</v>
      </c>
      <c r="E43" s="3">
        <f>(C43-D43)/D43*100</f>
        <v>-408.88429752066122</v>
      </c>
    </row>
    <row r="44" spans="1:5">
      <c r="A44" s="2" t="s">
        <v>126</v>
      </c>
      <c r="B44" s="2" t="s">
        <v>399</v>
      </c>
      <c r="C44" s="2" t="s">
        <v>127</v>
      </c>
      <c r="D44" s="2" t="s">
        <v>128</v>
      </c>
      <c r="E44" s="3">
        <f>(C44-D44)/D44*100</f>
        <v>67.565425964792041</v>
      </c>
    </row>
    <row r="45" spans="1:5">
      <c r="A45" s="2" t="s">
        <v>129</v>
      </c>
      <c r="B45" s="2" t="s">
        <v>400</v>
      </c>
      <c r="C45" s="2" t="s">
        <v>130</v>
      </c>
      <c r="D45" s="2" t="s">
        <v>131</v>
      </c>
      <c r="E45" s="3">
        <f>(C45-D45)/D45*100</f>
        <v>414.79661920845518</v>
      </c>
    </row>
    <row r="46" spans="1:5">
      <c r="A46" s="2" t="s">
        <v>132</v>
      </c>
      <c r="B46" s="2" t="s">
        <v>401</v>
      </c>
      <c r="C46" s="2" t="s">
        <v>133</v>
      </c>
      <c r="D46" s="2" t="s">
        <v>134</v>
      </c>
      <c r="E46" s="3">
        <f>(C46-D46)/D46*100</f>
        <v>-506.71287413660781</v>
      </c>
    </row>
    <row r="47" spans="1:5">
      <c r="A47" s="2" t="s">
        <v>135</v>
      </c>
      <c r="B47" s="2" t="s">
        <v>402</v>
      </c>
      <c r="C47" s="2" t="s">
        <v>136</v>
      </c>
      <c r="D47" s="2" t="s">
        <v>137</v>
      </c>
      <c r="E47" s="3">
        <f>(C47-D47)/D47*100</f>
        <v>-98.581650226626522</v>
      </c>
    </row>
    <row r="48" spans="1:5">
      <c r="A48" s="2" t="s">
        <v>138</v>
      </c>
      <c r="B48" s="2" t="s">
        <v>403</v>
      </c>
      <c r="C48" s="2" t="s">
        <v>139</v>
      </c>
      <c r="D48" s="2" t="s">
        <v>140</v>
      </c>
      <c r="E48" s="3">
        <f>(C48-D48)/D48*100</f>
        <v>-143.19377431906614</v>
      </c>
    </row>
    <row r="49" spans="1:5">
      <c r="A49" s="2" t="s">
        <v>141</v>
      </c>
      <c r="B49" s="2" t="s">
        <v>404</v>
      </c>
      <c r="C49" s="2" t="s">
        <v>142</v>
      </c>
      <c r="D49" s="2" t="s">
        <v>143</v>
      </c>
      <c r="E49" s="3">
        <f>(C49-D49)/D49*100</f>
        <v>-18.783882191115786</v>
      </c>
    </row>
    <row r="50" spans="1:5">
      <c r="A50" s="2" t="s">
        <v>144</v>
      </c>
      <c r="B50" s="2" t="s">
        <v>405</v>
      </c>
      <c r="C50" s="2" t="s">
        <v>145</v>
      </c>
      <c r="D50" s="2" t="s">
        <v>146</v>
      </c>
      <c r="E50" s="3">
        <f>(C50-D50)/D50*100</f>
        <v>51.060111858052849</v>
      </c>
    </row>
    <row r="51" spans="1:5">
      <c r="A51" s="2" t="s">
        <v>147</v>
      </c>
      <c r="B51" s="2" t="s">
        <v>406</v>
      </c>
      <c r="C51" s="2" t="s">
        <v>148</v>
      </c>
      <c r="D51" s="2" t="s">
        <v>149</v>
      </c>
      <c r="E51" s="3">
        <f>(C51-D51)/D51*100</f>
        <v>180.89858544006734</v>
      </c>
    </row>
    <row r="52" spans="1:5">
      <c r="A52" s="2" t="s">
        <v>150</v>
      </c>
      <c r="B52" s="2" t="s">
        <v>407</v>
      </c>
      <c r="C52" s="2" t="s">
        <v>151</v>
      </c>
      <c r="D52" s="2" t="s">
        <v>152</v>
      </c>
      <c r="E52" s="3">
        <f>(C52-D52)/D52*100</f>
        <v>111.20626555409163</v>
      </c>
    </row>
    <row r="53" spans="1:5">
      <c r="A53" s="2" t="s">
        <v>153</v>
      </c>
      <c r="B53" s="2" t="s">
        <v>408</v>
      </c>
      <c r="C53" s="2" t="s">
        <v>154</v>
      </c>
      <c r="D53" s="2" t="s">
        <v>155</v>
      </c>
      <c r="E53" s="3">
        <f>(C53-D53)/D53*100</f>
        <v>32.925112612612608</v>
      </c>
    </row>
    <row r="54" spans="1:5">
      <c r="A54" s="2" t="s">
        <v>156</v>
      </c>
      <c r="B54" s="2" t="s">
        <v>409</v>
      </c>
      <c r="C54" s="2" t="s">
        <v>157</v>
      </c>
      <c r="D54" s="2" t="s">
        <v>158</v>
      </c>
      <c r="E54" s="3">
        <f>(C54-D54)/D54*100</f>
        <v>-138.38832487309645</v>
      </c>
    </row>
    <row r="55" spans="1:5">
      <c r="A55" s="2" t="s">
        <v>159</v>
      </c>
      <c r="B55" s="2" t="s">
        <v>410</v>
      </c>
      <c r="C55" s="2" t="s">
        <v>160</v>
      </c>
      <c r="D55" s="2" t="s">
        <v>161</v>
      </c>
      <c r="E55" s="3">
        <f>(C55-D55)/D55*100</f>
        <v>-124.92883094006071</v>
      </c>
    </row>
    <row r="56" spans="1:5">
      <c r="A56" s="2" t="s">
        <v>162</v>
      </c>
      <c r="B56" s="2" t="s">
        <v>411</v>
      </c>
      <c r="C56" s="2" t="s">
        <v>163</v>
      </c>
      <c r="D56" s="2" t="s">
        <v>164</v>
      </c>
      <c r="E56" s="3">
        <f>(C56-D56)/D56*100</f>
        <v>1928.2722513089006</v>
      </c>
    </row>
    <row r="57" spans="1:5">
      <c r="A57" s="2" t="s">
        <v>165</v>
      </c>
      <c r="B57" s="2" t="s">
        <v>412</v>
      </c>
      <c r="C57" s="2" t="s">
        <v>166</v>
      </c>
      <c r="D57" s="2" t="s">
        <v>167</v>
      </c>
      <c r="E57" s="3">
        <f>(C57-D57)/D57*100</f>
        <v>-42.0541987286718</v>
      </c>
    </row>
    <row r="58" spans="1:5">
      <c r="A58" s="2" t="s">
        <v>168</v>
      </c>
      <c r="B58" s="2" t="s">
        <v>413</v>
      </c>
      <c r="C58" s="2" t="s">
        <v>169</v>
      </c>
      <c r="D58" s="2" t="s">
        <v>170</v>
      </c>
      <c r="E58" s="3"/>
    </row>
    <row r="59" spans="1:5">
      <c r="A59" s="2" t="s">
        <v>171</v>
      </c>
      <c r="B59" s="2" t="s">
        <v>414</v>
      </c>
      <c r="C59" s="2" t="s">
        <v>172</v>
      </c>
      <c r="D59" s="2" t="s">
        <v>173</v>
      </c>
      <c r="E59" s="3">
        <f>(C59-D59)/D59*100</f>
        <v>-5.2580596337218104</v>
      </c>
    </row>
    <row r="60" spans="1:5">
      <c r="A60" s="2" t="s">
        <v>174</v>
      </c>
      <c r="B60" s="2" t="s">
        <v>415</v>
      </c>
      <c r="C60" s="2" t="s">
        <v>175</v>
      </c>
      <c r="D60" s="2" t="s">
        <v>176</v>
      </c>
      <c r="E60" s="3">
        <f>(C60-D60)/D60*100</f>
        <v>187.1749926964651</v>
      </c>
    </row>
    <row r="61" spans="1:5">
      <c r="A61" s="2" t="s">
        <v>177</v>
      </c>
      <c r="B61" s="2" t="s">
        <v>416</v>
      </c>
      <c r="C61" s="2" t="s">
        <v>178</v>
      </c>
      <c r="D61" s="2" t="s">
        <v>179</v>
      </c>
      <c r="E61" s="3">
        <f>(C61-D61)/D61*100</f>
        <v>10.813997005988025</v>
      </c>
    </row>
    <row r="62" spans="1:5">
      <c r="A62" s="2" t="s">
        <v>180</v>
      </c>
      <c r="B62" s="2" t="s">
        <v>417</v>
      </c>
      <c r="C62" s="2" t="s">
        <v>181</v>
      </c>
      <c r="D62" s="2" t="s">
        <v>182</v>
      </c>
      <c r="E62" s="3">
        <f>(C62-D62)/D62*100</f>
        <v>-812.74479328566986</v>
      </c>
    </row>
    <row r="63" spans="1:5">
      <c r="A63" s="2" t="s">
        <v>183</v>
      </c>
      <c r="B63" s="2" t="s">
        <v>431</v>
      </c>
      <c r="C63" s="2" t="s">
        <v>184</v>
      </c>
      <c r="D63" s="2" t="s">
        <v>185</v>
      </c>
      <c r="E63" s="3">
        <f>(C63-D63)/D63*100</f>
        <v>-143.32554950940485</v>
      </c>
    </row>
    <row r="64" spans="1:5">
      <c r="A64" s="2" t="s">
        <v>186</v>
      </c>
      <c r="B64" s="2" t="s">
        <v>432</v>
      </c>
      <c r="C64" s="2" t="s">
        <v>187</v>
      </c>
      <c r="D64" s="2" t="s">
        <v>188</v>
      </c>
      <c r="E64" s="3">
        <f>(C64-D64)/D64*100</f>
        <v>-31.463887449377172</v>
      </c>
    </row>
    <row r="65" spans="1:5">
      <c r="A65" s="2" t="s">
        <v>189</v>
      </c>
      <c r="B65" s="2" t="s">
        <v>433</v>
      </c>
      <c r="C65" s="2" t="s">
        <v>190</v>
      </c>
      <c r="D65" s="2" t="s">
        <v>191</v>
      </c>
      <c r="E65" s="3">
        <f>(C65-D65)/D65*100</f>
        <v>-197.42419159580521</v>
      </c>
    </row>
    <row r="66" spans="1:5">
      <c r="A66" s="2" t="s">
        <v>192</v>
      </c>
      <c r="B66" s="2" t="s">
        <v>434</v>
      </c>
      <c r="C66" s="2" t="s">
        <v>193</v>
      </c>
      <c r="D66" s="2" t="s">
        <v>194</v>
      </c>
      <c r="E66" s="3">
        <f>(C66-D66)/D66*100</f>
        <v>-237.9738837405223</v>
      </c>
    </row>
    <row r="67" spans="1:5">
      <c r="A67" s="2" t="s">
        <v>195</v>
      </c>
      <c r="B67" s="2" t="s">
        <v>435</v>
      </c>
      <c r="C67" s="2" t="s">
        <v>196</v>
      </c>
      <c r="D67" s="2" t="s">
        <v>197</v>
      </c>
      <c r="E67" s="3">
        <f>(C67-D67)/D67*100</f>
        <v>-4.3615741264872288</v>
      </c>
    </row>
    <row r="68" spans="1:5">
      <c r="A68" s="2" t="s">
        <v>198</v>
      </c>
      <c r="B68" s="2" t="s">
        <v>436</v>
      </c>
      <c r="C68" s="2" t="s">
        <v>199</v>
      </c>
      <c r="D68" s="2" t="s">
        <v>200</v>
      </c>
      <c r="E68" s="3">
        <f>(C68-D68)/D68*100</f>
        <v>71.051047764950482</v>
      </c>
    </row>
    <row r="69" spans="1:5">
      <c r="A69" s="2" t="s">
        <v>201</v>
      </c>
      <c r="B69" s="2" t="s">
        <v>437</v>
      </c>
      <c r="C69" s="2" t="s">
        <v>202</v>
      </c>
      <c r="D69" s="2" t="s">
        <v>203</v>
      </c>
      <c r="E69" s="3">
        <f>(C69-D69)/D69*100</f>
        <v>3416.6821130676553</v>
      </c>
    </row>
    <row r="70" spans="1:5">
      <c r="A70" s="2" t="s">
        <v>204</v>
      </c>
      <c r="B70" s="2" t="s">
        <v>438</v>
      </c>
      <c r="C70" s="2" t="s">
        <v>205</v>
      </c>
      <c r="D70" s="2" t="s">
        <v>206</v>
      </c>
      <c r="E70" s="3">
        <f>(C70-D70)/D70*100</f>
        <v>-64.172283323614366</v>
      </c>
    </row>
    <row r="71" spans="1:5">
      <c r="A71" s="2" t="s">
        <v>207</v>
      </c>
      <c r="B71" s="2" t="s">
        <v>439</v>
      </c>
      <c r="C71" s="2" t="s">
        <v>208</v>
      </c>
      <c r="D71" s="2" t="s">
        <v>209</v>
      </c>
      <c r="E71" s="3">
        <f>(C71-D71)/D71*100</f>
        <v>236.61280296875037</v>
      </c>
    </row>
    <row r="72" spans="1:5">
      <c r="A72" s="2" t="s">
        <v>210</v>
      </c>
      <c r="B72" s="2" t="s">
        <v>211</v>
      </c>
      <c r="C72" s="2" t="s">
        <v>212</v>
      </c>
      <c r="D72" s="2" t="s">
        <v>213</v>
      </c>
      <c r="E72" s="3">
        <f>(C72-D72)/D72*100</f>
        <v>-66.265438037614288</v>
      </c>
    </row>
    <row r="73" spans="1:5">
      <c r="A73" s="2" t="s">
        <v>214</v>
      </c>
      <c r="B73" s="2" t="s">
        <v>215</v>
      </c>
      <c r="C73" s="2" t="s">
        <v>216</v>
      </c>
      <c r="D73" s="2" t="s">
        <v>217</v>
      </c>
      <c r="E73" s="3">
        <f>(C73-D73)/D73*100</f>
        <v>98.016989429406465</v>
      </c>
    </row>
    <row r="74" spans="1:5">
      <c r="A74" s="2" t="s">
        <v>218</v>
      </c>
      <c r="B74" s="2" t="s">
        <v>219</v>
      </c>
      <c r="C74" s="2" t="s">
        <v>220</v>
      </c>
      <c r="D74" s="2" t="s">
        <v>221</v>
      </c>
      <c r="E74" s="3">
        <f>(C74-D74)/D74*100</f>
        <v>-21.75018987112874</v>
      </c>
    </row>
    <row r="75" spans="1:5">
      <c r="A75" s="2" t="s">
        <v>222</v>
      </c>
      <c r="B75" s="2" t="s">
        <v>223</v>
      </c>
      <c r="C75" s="2" t="s">
        <v>224</v>
      </c>
      <c r="D75" s="2" t="s">
        <v>225</v>
      </c>
      <c r="E75" s="3">
        <f>(C75-D75)/D75*100</f>
        <v>51.839629281240853</v>
      </c>
    </row>
    <row r="76" spans="1:5">
      <c r="A76" s="2" t="s">
        <v>226</v>
      </c>
      <c r="B76" s="2" t="s">
        <v>227</v>
      </c>
      <c r="C76" s="2" t="s">
        <v>228</v>
      </c>
      <c r="D76" s="2" t="s">
        <v>229</v>
      </c>
      <c r="E76" s="3">
        <f>(C76-D76)/D76*100</f>
        <v>-347.93530249370184</v>
      </c>
    </row>
    <row r="77" spans="1:5">
      <c r="A77" s="2" t="s">
        <v>230</v>
      </c>
      <c r="B77" s="2" t="s">
        <v>231</v>
      </c>
      <c r="C77" s="2" t="s">
        <v>232</v>
      </c>
      <c r="D77" s="2" t="s">
        <v>233</v>
      </c>
      <c r="E77" s="3"/>
    </row>
    <row r="78" spans="1:5">
      <c r="A78" s="2" t="s">
        <v>234</v>
      </c>
      <c r="B78" s="2" t="s">
        <v>235</v>
      </c>
      <c r="C78" s="2" t="s">
        <v>236</v>
      </c>
      <c r="D78" s="2" t="s">
        <v>237</v>
      </c>
      <c r="E78" s="3">
        <f>(C78-D78)/D78*100</f>
        <v>390.15743676720007</v>
      </c>
    </row>
    <row r="79" spans="1:5">
      <c r="A79" s="2" t="s">
        <v>238</v>
      </c>
      <c r="B79" s="2" t="s">
        <v>239</v>
      </c>
      <c r="C79" s="2" t="s">
        <v>240</v>
      </c>
      <c r="D79" s="2" t="s">
        <v>241</v>
      </c>
      <c r="E79" s="3">
        <f>(C79-D79)/D79*100</f>
        <v>37.643168575581008</v>
      </c>
    </row>
    <row r="80" spans="1:5">
      <c r="A80" s="2" t="s">
        <v>242</v>
      </c>
      <c r="B80" s="2" t="s">
        <v>243</v>
      </c>
      <c r="C80" s="2" t="s">
        <v>244</v>
      </c>
      <c r="D80" s="2" t="s">
        <v>245</v>
      </c>
      <c r="E80" s="3">
        <f>(C80-D80)/D80*100</f>
        <v>-8.4170775856688103</v>
      </c>
    </row>
    <row r="81" spans="1:5">
      <c r="A81" s="2" t="s">
        <v>246</v>
      </c>
      <c r="B81" s="2" t="s">
        <v>247</v>
      </c>
      <c r="C81" s="2" t="s">
        <v>248</v>
      </c>
      <c r="D81" s="2" t="s">
        <v>249</v>
      </c>
      <c r="E81" s="3">
        <f>(C81-D81)/D81*100</f>
        <v>77.47109528233716</v>
      </c>
    </row>
    <row r="82" spans="1:5">
      <c r="A82" s="2" t="s">
        <v>250</v>
      </c>
      <c r="B82" s="2" t="s">
        <v>251</v>
      </c>
      <c r="C82" s="2" t="s">
        <v>252</v>
      </c>
      <c r="D82" s="2" t="s">
        <v>253</v>
      </c>
      <c r="E82" s="3">
        <f>(C82-D82)/D82*100</f>
        <v>211.52217700497391</v>
      </c>
    </row>
    <row r="83" spans="1:5">
      <c r="A83" s="2" t="s">
        <v>254</v>
      </c>
      <c r="B83" s="2" t="s">
        <v>255</v>
      </c>
      <c r="C83" s="2" t="s">
        <v>256</v>
      </c>
      <c r="D83" s="2" t="s">
        <v>257</v>
      </c>
      <c r="E83" s="3">
        <f>(C83-D83)/D83*100</f>
        <v>-129.38922129928048</v>
      </c>
    </row>
    <row r="84" spans="1:5">
      <c r="A84" s="2" t="s">
        <v>258</v>
      </c>
      <c r="B84" s="2" t="s">
        <v>259</v>
      </c>
      <c r="C84" s="2" t="s">
        <v>260</v>
      </c>
      <c r="D84" s="2" t="s">
        <v>261</v>
      </c>
      <c r="E84" s="3">
        <f>(C84-D84)/D84*100</f>
        <v>1857.0165094339623</v>
      </c>
    </row>
    <row r="85" spans="1:5">
      <c r="A85" s="2" t="s">
        <v>262</v>
      </c>
      <c r="B85" s="2" t="s">
        <v>430</v>
      </c>
      <c r="C85" s="2" t="s">
        <v>263</v>
      </c>
      <c r="D85" s="2" t="s">
        <v>264</v>
      </c>
      <c r="E85" s="3">
        <f>(C85-D85)/D85*100</f>
        <v>52.077360216213997</v>
      </c>
    </row>
    <row r="86" spans="1:5">
      <c r="A86" s="2" t="s">
        <v>265</v>
      </c>
      <c r="B86" s="2" t="s">
        <v>429</v>
      </c>
      <c r="C86" s="2" t="s">
        <v>266</v>
      </c>
      <c r="D86" s="2" t="s">
        <v>267</v>
      </c>
      <c r="E86" s="3">
        <f>(C86-D86)/D86*100</f>
        <v>277.68015462089511</v>
      </c>
    </row>
    <row r="87" spans="1:5">
      <c r="A87" s="2" t="s">
        <v>268</v>
      </c>
      <c r="B87" s="2" t="s">
        <v>428</v>
      </c>
      <c r="C87" s="2" t="s">
        <v>269</v>
      </c>
      <c r="D87" s="2" t="s">
        <v>270</v>
      </c>
      <c r="E87" s="3">
        <f>(C87-D87)/D87*100</f>
        <v>73.630887185104058</v>
      </c>
    </row>
    <row r="88" spans="1:5">
      <c r="A88" s="2" t="s">
        <v>271</v>
      </c>
      <c r="B88" s="2" t="s">
        <v>427</v>
      </c>
      <c r="C88" s="2" t="s">
        <v>272</v>
      </c>
      <c r="D88" s="2" t="s">
        <v>273</v>
      </c>
      <c r="E88" s="3">
        <f>(C88-D88)/D88*100</f>
        <v>241.50200042757231</v>
      </c>
    </row>
    <row r="89" spans="1:5">
      <c r="A89" s="2" t="s">
        <v>274</v>
      </c>
      <c r="B89" s="2" t="s">
        <v>426</v>
      </c>
      <c r="C89" s="2" t="s">
        <v>275</v>
      </c>
      <c r="E89" s="3"/>
    </row>
    <row r="90" spans="1:5">
      <c r="A90" s="2" t="s">
        <v>276</v>
      </c>
      <c r="B90" s="2" t="s">
        <v>425</v>
      </c>
      <c r="C90" s="2" t="s">
        <v>277</v>
      </c>
      <c r="D90" s="2" t="s">
        <v>278</v>
      </c>
      <c r="E90" s="3">
        <f>(C90-D90)/D90*100</f>
        <v>476.47400522799882</v>
      </c>
    </row>
    <row r="91" spans="1:5">
      <c r="A91" s="2" t="s">
        <v>279</v>
      </c>
      <c r="B91" s="2" t="s">
        <v>424</v>
      </c>
      <c r="C91" s="2" t="s">
        <v>280</v>
      </c>
      <c r="D91" s="2" t="s">
        <v>281</v>
      </c>
      <c r="E91" s="3">
        <f>(C91-D91)/D91*100</f>
        <v>82.391860965717271</v>
      </c>
    </row>
    <row r="92" spans="1:5">
      <c r="A92" s="2" t="s">
        <v>282</v>
      </c>
      <c r="B92" s="2" t="s">
        <v>423</v>
      </c>
      <c r="C92" s="2" t="s">
        <v>283</v>
      </c>
      <c r="D92" s="2" t="s">
        <v>284</v>
      </c>
      <c r="E92" s="3">
        <f>(C92-D92)/D92*100</f>
        <v>-27.78846153846154</v>
      </c>
    </row>
    <row r="93" spans="1:5">
      <c r="A93" s="2" t="s">
        <v>285</v>
      </c>
      <c r="B93" s="2" t="s">
        <v>422</v>
      </c>
      <c r="C93" s="2" t="s">
        <v>286</v>
      </c>
      <c r="D93" s="2" t="s">
        <v>287</v>
      </c>
      <c r="E93" s="3">
        <f>(C93-D93)/D93*100</f>
        <v>101.48571428571429</v>
      </c>
    </row>
    <row r="94" spans="1:5">
      <c r="A94" s="2" t="s">
        <v>288</v>
      </c>
      <c r="B94" s="2" t="s">
        <v>421</v>
      </c>
      <c r="C94" s="2" t="s">
        <v>289</v>
      </c>
      <c r="D94" s="2" t="s">
        <v>290</v>
      </c>
      <c r="E94" s="3"/>
    </row>
    <row r="95" spans="1:5">
      <c r="A95" s="2" t="s">
        <v>291</v>
      </c>
      <c r="B95" s="2" t="s">
        <v>420</v>
      </c>
      <c r="C95" s="2" t="s">
        <v>292</v>
      </c>
      <c r="D95" s="2" t="s">
        <v>293</v>
      </c>
      <c r="E95" s="3">
        <f>(C95-D95)/D95*100</f>
        <v>52.51011374296435</v>
      </c>
    </row>
    <row r="96" spans="1:5">
      <c r="A96" s="2" t="s">
        <v>294</v>
      </c>
      <c r="B96" s="2" t="s">
        <v>419</v>
      </c>
      <c r="C96" s="2" t="s">
        <v>295</v>
      </c>
      <c r="D96" s="2" t="s">
        <v>296</v>
      </c>
      <c r="E96" s="3">
        <f>(C96-D96)/D96*100</f>
        <v>288.37977655088463</v>
      </c>
    </row>
    <row r="97" spans="1:5">
      <c r="A97" s="2" t="s">
        <v>297</v>
      </c>
      <c r="B97" s="2" t="s">
        <v>418</v>
      </c>
      <c r="C97" s="2" t="s">
        <v>298</v>
      </c>
      <c r="D97" s="2" t="s">
        <v>299</v>
      </c>
      <c r="E97" s="3"/>
    </row>
    <row r="98" spans="1:5">
      <c r="A98" s="2" t="s">
        <v>300</v>
      </c>
      <c r="B98" s="2" t="s">
        <v>375</v>
      </c>
      <c r="C98" s="2" t="s">
        <v>301</v>
      </c>
      <c r="D98" s="2" t="s">
        <v>302</v>
      </c>
      <c r="E98" s="3"/>
    </row>
    <row r="99" spans="1:5">
      <c r="A99" s="2" t="s">
        <v>303</v>
      </c>
      <c r="B99" s="2" t="s">
        <v>374</v>
      </c>
      <c r="C99" s="2" t="s">
        <v>304</v>
      </c>
      <c r="D99" s="2" t="s">
        <v>305</v>
      </c>
      <c r="E99" s="3">
        <f>(C99-D99)/D99*100</f>
        <v>351.7861432346179</v>
      </c>
    </row>
    <row r="100" spans="1:5">
      <c r="A100" s="2" t="s">
        <v>306</v>
      </c>
      <c r="B100" s="2" t="s">
        <v>373</v>
      </c>
      <c r="C100" s="2" t="s">
        <v>307</v>
      </c>
      <c r="D100" s="2" t="s">
        <v>308</v>
      </c>
      <c r="E100" s="3">
        <f>(C100-D100)/D100*100</f>
        <v>66.135318121379768</v>
      </c>
    </row>
    <row r="101" spans="1:5">
      <c r="A101" s="2" t="s">
        <v>309</v>
      </c>
      <c r="B101" s="2" t="s">
        <v>372</v>
      </c>
      <c r="C101" s="2" t="s">
        <v>310</v>
      </c>
      <c r="D101" s="2" t="s">
        <v>311</v>
      </c>
      <c r="E101" s="3">
        <f>(C101-D101)/D101*100</f>
        <v>34.835741833557918</v>
      </c>
    </row>
    <row r="102" spans="1:5">
      <c r="A102" s="2" t="s">
        <v>312</v>
      </c>
      <c r="B102" s="2" t="s">
        <v>371</v>
      </c>
      <c r="C102" s="2" t="s">
        <v>313</v>
      </c>
      <c r="D102" s="2" t="s">
        <v>314</v>
      </c>
      <c r="E102" s="3">
        <f>(C102-D102)/D102*100</f>
        <v>48.083330067024654</v>
      </c>
    </row>
    <row r="103" spans="1:5">
      <c r="A103" s="2" t="s">
        <v>315</v>
      </c>
      <c r="B103" s="2" t="s">
        <v>370</v>
      </c>
      <c r="C103" s="2" t="s">
        <v>316</v>
      </c>
      <c r="D103" s="2" t="s">
        <v>317</v>
      </c>
      <c r="E103" s="3">
        <f>(C103-D103)/D103*100</f>
        <v>108.05326569435638</v>
      </c>
    </row>
    <row r="104" spans="1:5">
      <c r="A104" s="2" t="s">
        <v>318</v>
      </c>
      <c r="B104" s="2" t="s">
        <v>369</v>
      </c>
      <c r="C104" s="2" t="s">
        <v>319</v>
      </c>
      <c r="D104" s="2" t="s">
        <v>320</v>
      </c>
      <c r="E104" s="3">
        <f>(C104-D104)/D104*100</f>
        <v>24.620547631759589</v>
      </c>
    </row>
    <row r="105" spans="1:5">
      <c r="A105" s="2" t="s">
        <v>321</v>
      </c>
      <c r="B105" s="2" t="s">
        <v>368</v>
      </c>
      <c r="C105" s="2" t="s">
        <v>322</v>
      </c>
      <c r="D105" s="2" t="s">
        <v>323</v>
      </c>
      <c r="E105" s="3">
        <f>(C105-D105)/D105*100</f>
        <v>-44.403140840870684</v>
      </c>
    </row>
    <row r="106" spans="1:5">
      <c r="A106" s="2" t="s">
        <v>324</v>
      </c>
      <c r="B106" s="2" t="s">
        <v>348</v>
      </c>
      <c r="C106" s="2" t="s">
        <v>325</v>
      </c>
      <c r="D106" s="2" t="s">
        <v>326</v>
      </c>
      <c r="E106" s="3">
        <f>(C106-D106)/D106*100</f>
        <v>-125.16045006177792</v>
      </c>
    </row>
    <row r="107" spans="1:5">
      <c r="A107" s="2" t="s">
        <v>327</v>
      </c>
      <c r="B107" s="2" t="s">
        <v>347</v>
      </c>
      <c r="C107" s="2" t="s">
        <v>328</v>
      </c>
      <c r="D107" s="2" t="s">
        <v>329</v>
      </c>
      <c r="E107" s="3">
        <f>(C107-D107)/D107*100</f>
        <v>84.414723991413652</v>
      </c>
    </row>
    <row r="108" spans="1:5">
      <c r="A108" s="2" t="s">
        <v>330</v>
      </c>
      <c r="B108" s="2" t="s">
        <v>346</v>
      </c>
      <c r="C108" s="2" t="s">
        <v>331</v>
      </c>
      <c r="D108" s="2" t="s">
        <v>332</v>
      </c>
      <c r="E108" s="3">
        <f>(C108-D108)/D108*100</f>
        <v>-97.365292637748468</v>
      </c>
    </row>
    <row r="109" spans="1:5">
      <c r="A109" s="2" t="s">
        <v>333</v>
      </c>
      <c r="B109" s="2" t="s">
        <v>345</v>
      </c>
      <c r="C109" s="2" t="s">
        <v>334</v>
      </c>
      <c r="D109" s="2" t="s">
        <v>335</v>
      </c>
      <c r="E109" s="3">
        <f>(C109-D109)/D109*100</f>
        <v>-189.94590617107175</v>
      </c>
    </row>
    <row r="110" spans="1:5">
      <c r="A110" s="2" t="s">
        <v>336</v>
      </c>
      <c r="B110" s="2" t="s">
        <v>367</v>
      </c>
      <c r="C110" s="2" t="s">
        <v>337</v>
      </c>
      <c r="D110" s="2" t="s">
        <v>338</v>
      </c>
      <c r="E110" s="3">
        <f>(C110-D110)/D110*100</f>
        <v>-235.95032893059309</v>
      </c>
    </row>
    <row r="111" spans="1:5">
      <c r="B111" s="2" t="s">
        <v>339</v>
      </c>
      <c r="C111" s="2" t="s">
        <v>340</v>
      </c>
      <c r="D111" s="2" t="s">
        <v>341</v>
      </c>
      <c r="E111" s="3">
        <f t="shared" ref="E111" si="0">(C111-D111)/D111*100</f>
        <v>1716.998917770763</v>
      </c>
    </row>
  </sheetData>
  <pageMargins left="0.7" right="0.7" top="0.75" bottom="0.75" header="0.3" footer="0.3"/>
  <pageSetup orientation="portrait" verticalDpi="0" r:id="rId1"/>
  <ignoredErrors>
    <ignoredError sqref="A65 A1:B1 A2 C2:D2 A111:D111 A110 C110:D110 A109 C109:D109 A108 C108:D108 A107 C107:D107 A106 C106:D106 A105 C105:D105 A3 C3:D3 A4 C4:D4 A5 C5:D5 A6 C6:D6 A7 C7:D7 A8 C8:D8 A9 C9:D9 A10 C10:D10 A11 C11:D11 A90 A89 A12 C12:D12 A13 C13:D13 A14 C14:D14 A15 C15:D15 A16 C16:D16 A17 C17:D17 A18 C18:D18 A19 C19:D19 A20 C20:D20 A104 C104:D104 A103 C103:D103 A102 C102:D102 A101 C101:D101 A100 C100:D100 A99 C99:D99 A98 C98:D98 A21 C21:D21 A22 C22:D22 A23 C23:D23 A24 C24:D24 A25 C25:D25 A26 C26:D26 A27 C27:D27 A28 C28:D28 A29 C29:D29 A30 C30:D30 A31 C31:D31 A32 C32:D32 A33 C33:D33 A34 C34:D34 A35 C35:D35 A36 C36:D36 A37 C37:D37 A38 C38:D38 A39 C39:D39 A40 C40:D40 A41 C41:D41 A42 C42:D42 A43 C43:D43 A44 C44:D44 A45 C45:D45 A46 C46:D46 A47 C47:D47 A48 C48:D48 A49 C49:D49 A50 C50:D50 A51 C51:D51 A52 C52:D52 A53 C53:D53 A54 C54:D54 A55 C55:D55 A56 C56:D56 A57 C57:D57 A58 C58:D58 A59 C59:D59 A60 C60:D60 A61 C61:D61 A62 C62:D62 A97 C97:D97 A96 C96:D96 A95 C95:D95 A94 C94:D94 A93 C93:D93 A92 C92:D92 A91 C91:D91 C90:D90 C89 A88 C88:D88 A87 C87:D87 A86 C86:D86 A85 C85:D85 A72:D84 A66 C66:D66 A63 C63:D63 A64 C64:D64 C65:D65 A67 C67:D67 A68 C68:D68 A69 C69:D69 A70 C70:D70 A71 C71:D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2026-08-18T04:28:29Z</dcterms:created>
  <dcterms:modified xsi:type="dcterms:W3CDTF">2026-08-18T04:28:30Z</dcterms:modified>
</cp:coreProperties>
</file>